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aw Material (Blank)" sheetId="1" r:id="rId4"/>
    <sheet state="visible" name="Raw Material (Example)" sheetId="2" r:id="rId5"/>
  </sheets>
  <definedNames/>
  <calcPr/>
</workbook>
</file>

<file path=xl/sharedStrings.xml><?xml version="1.0" encoding="utf-8"?>
<sst xmlns="http://schemas.openxmlformats.org/spreadsheetml/2006/main" count="101" uniqueCount="59">
  <si>
    <t>Part</t>
  </si>
  <si>
    <t>Link</t>
  </si>
  <si>
    <t>COST</t>
  </si>
  <si>
    <t>PRICE</t>
  </si>
  <si>
    <t>Bridge</t>
  </si>
  <si>
    <t>Strings</t>
  </si>
  <si>
    <t>Top Mount Ferrules</t>
  </si>
  <si>
    <t>Flush Ferrules</t>
  </si>
  <si>
    <t>Bridge Pins</t>
  </si>
  <si>
    <t>Tuning Pegs</t>
  </si>
  <si>
    <t>Strap Button</t>
  </si>
  <si>
    <t>Input Jack</t>
  </si>
  <si>
    <t>Potentiometer</t>
  </si>
  <si>
    <t>Three Way Switch</t>
  </si>
  <si>
    <t>Pickups</t>
  </si>
  <si>
    <t>Pick guard</t>
  </si>
  <si>
    <t>Control Plate</t>
  </si>
  <si>
    <t>Nut</t>
  </si>
  <si>
    <t>Fret Wire</t>
  </si>
  <si>
    <t>Wood</t>
  </si>
  <si>
    <t>Knobs</t>
  </si>
  <si>
    <t>Fret Board</t>
  </si>
  <si>
    <t>Truss Rod</t>
  </si>
  <si>
    <t>Pickup Rings</t>
  </si>
  <si>
    <t>9V Battery Box</t>
  </si>
  <si>
    <t>Binding</t>
  </si>
  <si>
    <t>Finish</t>
  </si>
  <si>
    <t>Hardshell Case</t>
  </si>
  <si>
    <r>
      <rPr>
        <rFont val="Arial"/>
        <b/>
        <color theme="1"/>
      </rPr>
      <t xml:space="preserve">Shop Fee </t>
    </r>
    <r>
      <rPr>
        <rFont val="Arial"/>
        <b val="0"/>
        <color theme="1"/>
      </rPr>
      <t>Includes</t>
    </r>
  </si>
  <si>
    <t>Tape</t>
  </si>
  <si>
    <t>-</t>
  </si>
  <si>
    <t>Razors</t>
  </si>
  <si>
    <t>Glue</t>
  </si>
  <si>
    <t>Foam Brushes</t>
  </si>
  <si>
    <t>Electric Wire</t>
  </si>
  <si>
    <t>Subtotal</t>
  </si>
  <si>
    <t>Taxes</t>
  </si>
  <si>
    <t xml:space="preserve">Shipping </t>
  </si>
  <si>
    <t>TOTAL</t>
  </si>
  <si>
    <t>https://www.amazon.com/gp/product/B07YJDJ962/ref=ppx_yo_dt_b_search_asin_title?ie=UTF8&amp;psc=1</t>
  </si>
  <si>
    <t>https://www.amazon.com/Ernie-Ball-Classic-Nickel-Slinky/dp/B0002PBS86/ref=sr_1_2?crid=3OY2I3GYP0050&amp;keywords=ernie%2Bball&amp;qid=1664316168&amp;qu=eyJxc2MiOiI1LjQ5IiwicXNhIjoiNC44MyIsInFzcCI6IjQuMjgifQ%3D%3D&amp;s=musical-instruments&amp;sprefix=ernie%2Bball%2Cmi%2C82&amp;sr=1-2&amp;th=1</t>
  </si>
  <si>
    <t>https://www.amazon.com/dp/B07MZF4JBS?ref=ppx_yo2ov_dt_b_product_details&amp;th=1</t>
  </si>
  <si>
    <t>https://www.amazon.com/dp/B07N1RQBWR?psc=1&amp;ref=ppx_yo2ov_dt_b_product_details</t>
  </si>
  <si>
    <t>https://www.amazon.com/gp/product/B083JZBDRL/ref=ox_sc_saved_title_1?smid=A2TCCY26NO8P0X&amp;psc=1</t>
  </si>
  <si>
    <t>https://www.amazon.com/gp/product/B0191EB8PQ/ref=ppx_yo_dt_b_search_asin_title?ie=UTF8&amp;th=1</t>
  </si>
  <si>
    <t>https://www.amazon.com/gp/product/B08L68PFL4/ref=ppx_yo_dt_b_search_asin_title?ie=UTF8&amp;psc=1</t>
  </si>
  <si>
    <t>-Included-</t>
  </si>
  <si>
    <t>https://www.amazon.com/dp/B001Q8DGMO?ref=ppx_yo2ov_dt_b_product_details&amp;th=1</t>
  </si>
  <si>
    <t>-n/a-</t>
  </si>
  <si>
    <t>https://www.amazon.com/gp/product/B00HPI7G9S/ref=ppx_yo_dt_b_search_asin_title?ie=UTF8&amp;psc=1</t>
  </si>
  <si>
    <t>https://www.amazon.com/dp/B07TVYNYBR?ref=ppx_yo2ov_dt_b_product_details&amp;th=1</t>
  </si>
  <si>
    <t>Home Depot</t>
  </si>
  <si>
    <t>https://www.amazon.com/gp/product/B0774B3QQ2/ref=ox_sc_act_title_1?smid=A2TCCY26NO8P0X&amp;psc=1</t>
  </si>
  <si>
    <t>https://www.amazon.com/Unradiused-Fingerboard-Instrument-Restorations-Productions/dp/B07HSX7V43/ref=sr_1_1?crid=QA5B4SDNXPDG&amp;keywords=richlite+fretboard+unslotted&amp;qid=1664315853&amp;qu=eyJxc2MiOiIxLjg4IiwicXNhIjoiMC4wMCIsInFzcCI6IjAuMDAifQ%3D%3D&amp;sprefix=richlite+fretboard+unslotted%2Caps%2C115&amp;sr=8-1</t>
  </si>
  <si>
    <t>https://www.amazon.com/gp/product/B07GXRHTKT/ref=ppx_yo_dt_b_search_asin_title?ie=UTF8&amp;psc=1</t>
  </si>
  <si>
    <t>https://www.amazon.com/gp/product/B07L4JMCV9/ref=ox_sc_act_title_2?smid=A3S8HDX1Z449C4&amp;psc=1</t>
  </si>
  <si>
    <t>https://www.amazon.com/dp/B01JRIYW22?psc=1&amp;ref=ppx_yo2ov_dt_b_product_details</t>
  </si>
  <si>
    <r>
      <rPr>
        <rFont val="Arial"/>
        <b/>
        <color theme="1"/>
      </rPr>
      <t xml:space="preserve">Shop Fee </t>
    </r>
    <r>
      <rPr>
        <rFont val="Arial"/>
        <b val="0"/>
        <color theme="1"/>
      </rPr>
      <t>Includes</t>
    </r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</si>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</sst>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5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6">
    <border/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</border>
    <border>
      <right style="thin">
        <color rgb="FF000000"/>
      </right>
      <top style="thin">
        <color rgb="FF000000"/>
      </top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2" fillId="0" fontId="1" numFmtId="0" xfId="0" applyAlignment="1" applyBorder="1" applyFont="1">
      <alignment horizontal="center"/>
    </xf>
    <xf borderId="3" fillId="0" fontId="2" numFmtId="0" xfId="0" applyBorder="1" applyFont="1"/>
    <xf borderId="0" fillId="0" fontId="3" numFmtId="0" xfId="0" applyFont="1"/>
    <xf borderId="0" fillId="0" fontId="2" numFmtId="164" xfId="0" applyAlignment="1" applyFont="1" applyNumberFormat="1">
      <alignment horizontal="center"/>
    </xf>
    <xf borderId="0" fillId="0" fontId="2" numFmtId="164" xfId="0" applyAlignment="1" applyFont="1" applyNumberFormat="1">
      <alignment horizontal="center" readingOrder="0"/>
    </xf>
    <xf borderId="3" fillId="0" fontId="2" numFmtId="0" xfId="0" applyAlignment="1" applyBorder="1" applyFont="1">
      <alignment readingOrder="0"/>
    </xf>
    <xf borderId="0" fillId="0" fontId="2" numFmtId="164" xfId="0" applyAlignment="1" applyFont="1" applyNumberFormat="1">
      <alignment horizontal="center" readingOrder="0"/>
    </xf>
    <xf borderId="0" fillId="0" fontId="2" numFmtId="0" xfId="0" applyFont="1"/>
    <xf borderId="0" fillId="0" fontId="2" numFmtId="0" xfId="0" applyAlignment="1" applyFont="1">
      <alignment horizontal="center"/>
    </xf>
    <xf borderId="0" fillId="0" fontId="1" numFmtId="164" xfId="0" applyAlignment="1" applyFont="1" applyNumberFormat="1">
      <alignment horizontal="center"/>
    </xf>
    <xf borderId="4" fillId="0" fontId="1" numFmtId="0" xfId="0" applyAlignment="1" applyBorder="1" applyFont="1">
      <alignment readingOrder="0"/>
    </xf>
    <xf borderId="5" fillId="0" fontId="2" numFmtId="164" xfId="0" applyAlignment="1" applyBorder="1" applyFont="1" applyNumberFormat="1">
      <alignment horizontal="center"/>
    </xf>
    <xf borderId="5" fillId="0" fontId="1" numFmtId="164" xfId="0" applyAlignment="1" applyBorder="1" applyFont="1" applyNumberFormat="1">
      <alignment horizontal="center"/>
    </xf>
    <xf borderId="3" fillId="0" fontId="1" numFmtId="0" xfId="0" applyBorder="1" applyFont="1"/>
    <xf borderId="0" fillId="0" fontId="1" numFmtId="164" xfId="0" applyAlignment="1" applyFont="1" applyNumberFormat="1">
      <alignment horizontal="center" readingOrder="0"/>
    </xf>
    <xf borderId="5" fillId="0" fontId="2" numFmtId="0" xfId="0" applyBorder="1" applyFont="1"/>
    <xf borderId="5" fillId="0" fontId="2" numFmtId="0" xfId="0" applyAlignment="1" applyBorder="1" applyFont="1">
      <alignment horizontal="center"/>
    </xf>
    <xf borderId="0" fillId="0" fontId="2" numFmtId="164" xfId="0" applyAlignment="1" applyFont="1" applyNumberFormat="1">
      <alignment horizontal="center"/>
    </xf>
    <xf borderId="5" fillId="0" fontId="3" numFmtId="0" xfId="0" applyBorder="1" applyFont="1"/>
    <xf borderId="0" fillId="0" fontId="4" numFmtId="0" xfId="0" applyFont="1"/>
    <xf borderId="4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amazon.com/gp/product/B0774B3QQ2/ref=ox_sc_act_title_1?smid=A2TCCY26NO8P0X&amp;psc=1" TargetMode="External"/><Relationship Id="rId10" Type="http://schemas.openxmlformats.org/officeDocument/2006/relationships/hyperlink" Target="https://www.amazon.com/dp/B07TVYNYBR?ref=ppx_yo2ov_dt_b_product_details&amp;th=1" TargetMode="External"/><Relationship Id="rId13" Type="http://schemas.openxmlformats.org/officeDocument/2006/relationships/hyperlink" Target="https://www.amazon.com/gp/product/B07GXRHTKT/ref=ppx_yo_dt_b_search_asin_title?ie=UTF8&amp;psc=1" TargetMode="External"/><Relationship Id="rId12" Type="http://schemas.openxmlformats.org/officeDocument/2006/relationships/hyperlink" Target="https://www.amazon.com/Unradiused-Fingerboard-Instrument-Restorations-Productions/dp/B07HSX7V43/ref=sr_1_1?crid=QA5B4SDNXPDG&amp;keywords=richlite+fretboard+unslotted&amp;qid=1664315853&amp;qu=eyJxc2MiOiIxLjg4IiwicXNhIjoiMC4wMCIsInFzcCI6IjAuMDAifQ%3D%3D&amp;sprefix=richlite+fretboard+unslotted%2Caps%2C115&amp;sr=8-1" TargetMode="External"/><Relationship Id="rId1" Type="http://schemas.openxmlformats.org/officeDocument/2006/relationships/hyperlink" Target="https://www.amazon.com/gp/product/B07YJDJ962/ref=ppx_yo_dt_b_search_asin_title?ie=UTF8&amp;psc=1" TargetMode="External"/><Relationship Id="rId2" Type="http://schemas.openxmlformats.org/officeDocument/2006/relationships/hyperlink" Target="https://www.amazon.com/Ernie-Ball-Classic-Nickel-Slinky/dp/B0002PBS86/ref=sr_1_2?crid=3OY2I3GYP0050&amp;keywords=ernie%2Bball&amp;qid=1664316168&amp;qu=eyJxc2MiOiI1LjQ5IiwicXNhIjoiNC44MyIsInFzcCI6IjQuMjgifQ%3D%3D&amp;s=musical-instruments&amp;sprefix=ernie%2Bball%2Cmi%2C82&amp;sr=1-2&amp;th=1" TargetMode="External"/><Relationship Id="rId3" Type="http://schemas.openxmlformats.org/officeDocument/2006/relationships/hyperlink" Target="https://www.amazon.com/dp/B07MZF4JBS?ref=ppx_yo2ov_dt_b_product_details&amp;th=1" TargetMode="External"/><Relationship Id="rId4" Type="http://schemas.openxmlformats.org/officeDocument/2006/relationships/hyperlink" Target="https://www.amazon.com/dp/B07N1RQBWR?psc=1&amp;ref=ppx_yo2ov_dt_b_product_details" TargetMode="External"/><Relationship Id="rId9" Type="http://schemas.openxmlformats.org/officeDocument/2006/relationships/hyperlink" Target="https://www.amazon.com/gp/product/B00HPI7G9S/ref=ppx_yo_dt_b_search_asin_title?ie=UTF8&amp;psc=1" TargetMode="External"/><Relationship Id="rId15" Type="http://schemas.openxmlformats.org/officeDocument/2006/relationships/hyperlink" Target="https://www.amazon.com/dp/B01JRIYW22?psc=1&amp;ref=ppx_yo2ov_dt_b_product_details" TargetMode="External"/><Relationship Id="rId14" Type="http://schemas.openxmlformats.org/officeDocument/2006/relationships/hyperlink" Target="https://www.amazon.com/gp/product/B07L4JMCV9/ref=ox_sc_act_title_2?smid=A3S8HDX1Z449C4&amp;psc=1" TargetMode="External"/><Relationship Id="rId16" Type="http://schemas.openxmlformats.org/officeDocument/2006/relationships/drawing" Target="../drawings/drawing2.xml"/><Relationship Id="rId5" Type="http://schemas.openxmlformats.org/officeDocument/2006/relationships/hyperlink" Target="https://www.amazon.com/gp/product/B083JZBDRL/ref=ox_sc_saved_title_1?smid=A2TCCY26NO8P0X&amp;psc=1" TargetMode="External"/><Relationship Id="rId6" Type="http://schemas.openxmlformats.org/officeDocument/2006/relationships/hyperlink" Target="https://www.amazon.com/gp/product/B0191EB8PQ/ref=ppx_yo_dt_b_search_asin_title?ie=UTF8&amp;th=1" TargetMode="External"/><Relationship Id="rId7" Type="http://schemas.openxmlformats.org/officeDocument/2006/relationships/hyperlink" Target="https://www.amazon.com/gp/product/B08L68PFL4/ref=ppx_yo_dt_b_search_asin_title?ie=UTF8&amp;psc=1" TargetMode="External"/><Relationship Id="rId8" Type="http://schemas.openxmlformats.org/officeDocument/2006/relationships/hyperlink" Target="https://www.amazon.com/dp/B001Q8DGMO?ref=ppx_yo2ov_dt_b_product_details&amp;th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6.88"/>
    <col customWidth="1" min="2" max="6" width="12.63"/>
  </cols>
  <sheetData>
    <row r="1">
      <c r="A1" s="1" t="s">
        <v>0</v>
      </c>
      <c r="B1" s="2" t="s">
        <v>1</v>
      </c>
      <c r="C1" s="2" t="s">
        <v>2</v>
      </c>
      <c r="D1" s="2" t="s">
        <v>3</v>
      </c>
    </row>
    <row r="2">
      <c r="A2" s="3" t="s">
        <v>4</v>
      </c>
      <c r="B2" s="4"/>
      <c r="C2" s="5"/>
      <c r="D2" s="5">
        <f>C2*1.4816</f>
        <v>0</v>
      </c>
    </row>
    <row r="3">
      <c r="A3" s="3" t="s">
        <v>5</v>
      </c>
      <c r="B3" s="4"/>
      <c r="C3" s="6"/>
      <c r="D3" s="5">
        <f t="shared" ref="D3:D5" si="1">(C3*1.0625)*1.4816</f>
        <v>0</v>
      </c>
    </row>
    <row r="4">
      <c r="A4" s="3" t="s">
        <v>6</v>
      </c>
      <c r="B4" s="4"/>
      <c r="C4" s="5"/>
      <c r="D4" s="5">
        <f t="shared" si="1"/>
        <v>0</v>
      </c>
    </row>
    <row r="5">
      <c r="A5" s="3" t="s">
        <v>7</v>
      </c>
      <c r="B5" s="4"/>
      <c r="C5" s="5"/>
      <c r="D5" s="5">
        <f t="shared" si="1"/>
        <v>0</v>
      </c>
    </row>
    <row r="6">
      <c r="A6" s="7" t="s">
        <v>8</v>
      </c>
      <c r="B6" s="4"/>
      <c r="C6" s="5"/>
      <c r="D6" s="8">
        <v>0.0</v>
      </c>
    </row>
    <row r="7">
      <c r="A7" s="3" t="s">
        <v>9</v>
      </c>
      <c r="B7" s="4"/>
      <c r="C7" s="5"/>
      <c r="D7" s="5">
        <f t="shared" ref="D7:D23" si="2">(C7*1.0625)*1.4816</f>
        <v>0</v>
      </c>
    </row>
    <row r="8">
      <c r="A8" s="3" t="s">
        <v>10</v>
      </c>
      <c r="B8" s="4"/>
      <c r="C8" s="5"/>
      <c r="D8" s="5">
        <f t="shared" si="2"/>
        <v>0</v>
      </c>
    </row>
    <row r="9">
      <c r="A9" s="3" t="s">
        <v>11</v>
      </c>
      <c r="B9" s="4"/>
      <c r="C9" s="5"/>
      <c r="D9" s="5">
        <f t="shared" si="2"/>
        <v>0</v>
      </c>
    </row>
    <row r="10">
      <c r="A10" s="3" t="s">
        <v>12</v>
      </c>
      <c r="B10" s="9"/>
      <c r="C10" s="5"/>
      <c r="D10" s="5">
        <f t="shared" si="2"/>
        <v>0</v>
      </c>
    </row>
    <row r="11">
      <c r="A11" s="3" t="s">
        <v>13</v>
      </c>
      <c r="B11" s="9"/>
      <c r="C11" s="5"/>
      <c r="D11" s="5">
        <f t="shared" si="2"/>
        <v>0</v>
      </c>
    </row>
    <row r="12">
      <c r="A12" s="3" t="s">
        <v>14</v>
      </c>
      <c r="B12" s="4"/>
      <c r="C12" s="5"/>
      <c r="D12" s="5">
        <f t="shared" si="2"/>
        <v>0</v>
      </c>
    </row>
    <row r="13">
      <c r="A13" s="3" t="s">
        <v>15</v>
      </c>
      <c r="B13" s="9"/>
      <c r="C13" s="5"/>
      <c r="D13" s="5">
        <f t="shared" si="2"/>
        <v>0</v>
      </c>
    </row>
    <row r="14">
      <c r="A14" s="3" t="s">
        <v>16</v>
      </c>
      <c r="B14" s="9"/>
      <c r="C14" s="5"/>
      <c r="D14" s="5">
        <f t="shared" si="2"/>
        <v>0</v>
      </c>
    </row>
    <row r="15">
      <c r="A15" s="3" t="s">
        <v>17</v>
      </c>
      <c r="B15" s="4"/>
      <c r="C15" s="5"/>
      <c r="D15" s="5">
        <f t="shared" si="2"/>
        <v>0</v>
      </c>
    </row>
    <row r="16">
      <c r="A16" s="3" t="s">
        <v>18</v>
      </c>
      <c r="B16" s="4"/>
      <c r="C16" s="5"/>
      <c r="D16" s="5">
        <f t="shared" si="2"/>
        <v>0</v>
      </c>
    </row>
    <row r="17">
      <c r="A17" s="3" t="s">
        <v>19</v>
      </c>
      <c r="B17" s="9"/>
      <c r="C17" s="5"/>
      <c r="D17" s="5">
        <f t="shared" si="2"/>
        <v>0</v>
      </c>
    </row>
    <row r="18">
      <c r="A18" s="3" t="s">
        <v>20</v>
      </c>
      <c r="B18" s="4"/>
      <c r="C18" s="5"/>
      <c r="D18" s="5">
        <f t="shared" si="2"/>
        <v>0</v>
      </c>
    </row>
    <row r="19">
      <c r="A19" s="3" t="s">
        <v>21</v>
      </c>
      <c r="B19" s="4"/>
      <c r="C19" s="5"/>
      <c r="D19" s="5">
        <f t="shared" si="2"/>
        <v>0</v>
      </c>
    </row>
    <row r="20">
      <c r="A20" s="3" t="s">
        <v>22</v>
      </c>
      <c r="B20" s="4"/>
      <c r="C20" s="5"/>
      <c r="D20" s="5">
        <f t="shared" si="2"/>
        <v>0</v>
      </c>
    </row>
    <row r="21">
      <c r="A21" s="3" t="s">
        <v>23</v>
      </c>
      <c r="B21" s="4"/>
      <c r="C21" s="5"/>
      <c r="D21" s="5">
        <f t="shared" si="2"/>
        <v>0</v>
      </c>
    </row>
    <row r="22">
      <c r="A22" s="3" t="s">
        <v>24</v>
      </c>
      <c r="B22" s="4"/>
      <c r="C22" s="10"/>
      <c r="D22" s="5">
        <f t="shared" si="2"/>
        <v>0</v>
      </c>
    </row>
    <row r="23">
      <c r="A23" s="3" t="s">
        <v>25</v>
      </c>
      <c r="B23" s="9"/>
      <c r="C23" s="10"/>
      <c r="D23" s="5">
        <f t="shared" si="2"/>
        <v>0</v>
      </c>
    </row>
    <row r="24">
      <c r="A24" s="7" t="s">
        <v>26</v>
      </c>
      <c r="C24" s="5"/>
      <c r="D24" s="11"/>
    </row>
    <row r="25">
      <c r="A25" s="7" t="s">
        <v>27</v>
      </c>
      <c r="C25" s="5"/>
      <c r="D25" s="11"/>
    </row>
    <row r="26">
      <c r="A26" s="12"/>
      <c r="C26" s="13"/>
      <c r="D26" s="14">
        <f>SUM(D2:D23)</f>
        <v>0</v>
      </c>
    </row>
    <row r="27">
      <c r="A27" s="15"/>
      <c r="C27" s="10"/>
      <c r="D27" s="10"/>
    </row>
    <row r="28">
      <c r="A28" s="15" t="s">
        <v>28</v>
      </c>
      <c r="C28" s="10"/>
      <c r="D28" s="16">
        <v>100.0</v>
      </c>
    </row>
    <row r="29">
      <c r="A29" s="3" t="s">
        <v>29</v>
      </c>
      <c r="C29" s="10"/>
      <c r="D29" s="10" t="s">
        <v>30</v>
      </c>
    </row>
    <row r="30">
      <c r="A30" s="3" t="s">
        <v>31</v>
      </c>
      <c r="C30" s="10"/>
      <c r="D30" s="10" t="s">
        <v>30</v>
      </c>
    </row>
    <row r="31">
      <c r="A31" s="3" t="s">
        <v>32</v>
      </c>
      <c r="C31" s="10"/>
      <c r="D31" s="10" t="s">
        <v>30</v>
      </c>
    </row>
    <row r="32">
      <c r="A32" s="3" t="s">
        <v>33</v>
      </c>
      <c r="C32" s="10"/>
      <c r="D32" s="10" t="s">
        <v>30</v>
      </c>
    </row>
    <row r="33">
      <c r="A33" s="3" t="s">
        <v>34</v>
      </c>
      <c r="C33" s="10"/>
      <c r="D33" s="10" t="s">
        <v>30</v>
      </c>
    </row>
    <row r="34">
      <c r="A34" s="3"/>
      <c r="C34" s="10"/>
      <c r="D34" s="10"/>
    </row>
    <row r="35">
      <c r="A35" s="12" t="s">
        <v>35</v>
      </c>
      <c r="B35" s="17"/>
      <c r="C35" s="18"/>
      <c r="D35" s="14">
        <f>D26+D28</f>
        <v>100</v>
      </c>
    </row>
    <row r="36">
      <c r="A36" s="3"/>
      <c r="C36" s="10"/>
      <c r="D36" s="10"/>
    </row>
    <row r="37">
      <c r="A37" s="7" t="s">
        <v>36</v>
      </c>
      <c r="C37" s="10"/>
      <c r="D37" s="19">
        <f>D35*0.065</f>
        <v>6.5</v>
      </c>
    </row>
    <row r="38">
      <c r="A38" s="3"/>
      <c r="C38" s="10"/>
      <c r="D38" s="10"/>
    </row>
    <row r="39">
      <c r="A39" s="7" t="s">
        <v>37</v>
      </c>
      <c r="C39" s="10"/>
      <c r="D39" s="10"/>
    </row>
    <row r="40">
      <c r="A40" s="3"/>
      <c r="C40" s="10"/>
      <c r="D40" s="10"/>
    </row>
    <row r="41">
      <c r="A41" s="12" t="s">
        <v>38</v>
      </c>
      <c r="B41" s="20"/>
      <c r="C41" s="18"/>
      <c r="D41" s="13">
        <f>(D35+D37+D39)</f>
        <v>106.5</v>
      </c>
    </row>
    <row r="42">
      <c r="A42" s="3"/>
      <c r="C42" s="10"/>
      <c r="D42" s="10"/>
    </row>
    <row r="43">
      <c r="A43" s="9"/>
      <c r="C43" s="10"/>
      <c r="D43" s="10"/>
    </row>
    <row r="44">
      <c r="A44" s="9"/>
      <c r="C44" s="10"/>
      <c r="D44" s="10"/>
    </row>
    <row r="45">
      <c r="A45" s="9"/>
      <c r="C45" s="10"/>
      <c r="D45" s="10"/>
    </row>
    <row r="46">
      <c r="A46" s="9"/>
      <c r="C46" s="10"/>
      <c r="D46" s="10"/>
    </row>
    <row r="47">
      <c r="A47" s="9"/>
      <c r="C47" s="10"/>
      <c r="D47" s="10"/>
    </row>
    <row r="48">
      <c r="A48" s="9"/>
      <c r="C48" s="10"/>
      <c r="D48" s="10"/>
    </row>
    <row r="49">
      <c r="A49" s="9"/>
      <c r="C49" s="10"/>
      <c r="D49" s="10"/>
    </row>
    <row r="50">
      <c r="A50" s="9"/>
      <c r="C50" s="10"/>
      <c r="D50" s="10"/>
    </row>
    <row r="51">
      <c r="A51" s="9"/>
      <c r="C51" s="10"/>
      <c r="D51" s="10"/>
    </row>
    <row r="52">
      <c r="A52" s="9"/>
      <c r="C52" s="10"/>
      <c r="D52" s="10"/>
    </row>
    <row r="53">
      <c r="A53" s="9"/>
      <c r="C53" s="10"/>
      <c r="D53" s="10"/>
    </row>
    <row r="54">
      <c r="A54" s="9"/>
      <c r="C54" s="10"/>
      <c r="D54" s="10"/>
    </row>
    <row r="55">
      <c r="A55" s="9"/>
      <c r="C55" s="10"/>
      <c r="D55" s="10"/>
    </row>
    <row r="56">
      <c r="A56" s="9"/>
      <c r="C56" s="10"/>
      <c r="D56" s="10"/>
    </row>
    <row r="57">
      <c r="A57" s="9"/>
      <c r="C57" s="10"/>
      <c r="D57" s="10"/>
    </row>
    <row r="58">
      <c r="A58" s="9"/>
      <c r="C58" s="10"/>
      <c r="D58" s="10"/>
    </row>
    <row r="59">
      <c r="A59" s="9"/>
      <c r="C59" s="10"/>
      <c r="D59" s="10"/>
    </row>
    <row r="60">
      <c r="A60" s="9"/>
      <c r="C60" s="10"/>
      <c r="D60" s="10"/>
    </row>
    <row r="61">
      <c r="A61" s="9"/>
      <c r="C61" s="10"/>
      <c r="D61" s="10"/>
    </row>
    <row r="62">
      <c r="A62" s="9"/>
      <c r="C62" s="10"/>
      <c r="D62" s="10"/>
    </row>
    <row r="63">
      <c r="A63" s="9"/>
      <c r="C63" s="10"/>
      <c r="D63" s="10"/>
    </row>
    <row r="64">
      <c r="A64" s="9"/>
      <c r="C64" s="10"/>
      <c r="D64" s="10"/>
    </row>
    <row r="65">
      <c r="A65" s="9"/>
      <c r="C65" s="10"/>
      <c r="D65" s="10"/>
    </row>
    <row r="66">
      <c r="A66" s="9"/>
      <c r="C66" s="10"/>
      <c r="D66" s="10"/>
    </row>
    <row r="67">
      <c r="A67" s="9"/>
      <c r="C67" s="10"/>
      <c r="D67" s="10"/>
    </row>
    <row r="68">
      <c r="A68" s="9"/>
      <c r="C68" s="10"/>
      <c r="D68" s="10"/>
    </row>
    <row r="69">
      <c r="A69" s="9"/>
      <c r="C69" s="10"/>
      <c r="D69" s="10"/>
    </row>
    <row r="70">
      <c r="A70" s="9"/>
      <c r="C70" s="10"/>
      <c r="D70" s="10"/>
    </row>
    <row r="71">
      <c r="A71" s="9"/>
      <c r="C71" s="10"/>
      <c r="D71" s="10"/>
    </row>
    <row r="72">
      <c r="A72" s="9"/>
      <c r="C72" s="10"/>
      <c r="D72" s="10"/>
    </row>
    <row r="73">
      <c r="A73" s="9"/>
      <c r="C73" s="10"/>
      <c r="D73" s="10"/>
    </row>
    <row r="74">
      <c r="A74" s="9"/>
      <c r="C74" s="10"/>
      <c r="D74" s="10"/>
    </row>
    <row r="75">
      <c r="A75" s="9"/>
      <c r="C75" s="10"/>
      <c r="D75" s="10"/>
    </row>
    <row r="76">
      <c r="A76" s="9"/>
      <c r="C76" s="10"/>
      <c r="D76" s="10"/>
    </row>
    <row r="77">
      <c r="A77" s="9"/>
      <c r="C77" s="10"/>
      <c r="D77" s="10"/>
    </row>
    <row r="78">
      <c r="A78" s="9"/>
      <c r="C78" s="10"/>
      <c r="D78" s="10"/>
    </row>
    <row r="79">
      <c r="A79" s="9"/>
      <c r="C79" s="10"/>
      <c r="D79" s="10"/>
    </row>
    <row r="80">
      <c r="A80" s="9"/>
      <c r="C80" s="10"/>
      <c r="D80" s="10"/>
    </row>
    <row r="81">
      <c r="A81" s="9"/>
      <c r="C81" s="10"/>
      <c r="D81" s="10"/>
    </row>
    <row r="82">
      <c r="A82" s="9"/>
      <c r="C82" s="10"/>
      <c r="D82" s="10"/>
    </row>
    <row r="83">
      <c r="A83" s="9"/>
      <c r="C83" s="10"/>
      <c r="D83" s="10"/>
    </row>
    <row r="84">
      <c r="A84" s="9"/>
      <c r="C84" s="10"/>
      <c r="D84" s="10"/>
    </row>
    <row r="85">
      <c r="A85" s="9"/>
      <c r="C85" s="10"/>
      <c r="D85" s="10"/>
    </row>
    <row r="86">
      <c r="A86" s="9"/>
      <c r="C86" s="10"/>
      <c r="D86" s="10"/>
    </row>
    <row r="87">
      <c r="A87" s="9"/>
      <c r="C87" s="10"/>
      <c r="D87" s="10"/>
    </row>
    <row r="88">
      <c r="A88" s="9"/>
      <c r="C88" s="10"/>
      <c r="D88" s="10"/>
    </row>
    <row r="89">
      <c r="A89" s="9"/>
      <c r="C89" s="10"/>
      <c r="D89" s="10"/>
    </row>
    <row r="90">
      <c r="A90" s="9"/>
      <c r="C90" s="10"/>
      <c r="D90" s="10"/>
    </row>
    <row r="91">
      <c r="A91" s="9"/>
      <c r="C91" s="10"/>
      <c r="D91" s="10"/>
    </row>
    <row r="92">
      <c r="A92" s="9"/>
      <c r="C92" s="10"/>
      <c r="D92" s="10"/>
    </row>
    <row r="93">
      <c r="A93" s="9"/>
      <c r="C93" s="10"/>
      <c r="D93" s="10"/>
    </row>
    <row r="94">
      <c r="A94" s="9"/>
      <c r="C94" s="10"/>
      <c r="D94" s="10"/>
    </row>
    <row r="95">
      <c r="A95" s="9"/>
      <c r="C95" s="10"/>
      <c r="D95" s="10"/>
    </row>
    <row r="96">
      <c r="A96" s="9"/>
      <c r="C96" s="10"/>
      <c r="D96" s="10"/>
    </row>
    <row r="97">
      <c r="A97" s="9"/>
      <c r="C97" s="10"/>
      <c r="D97" s="10"/>
    </row>
    <row r="98">
      <c r="A98" s="9"/>
      <c r="C98" s="10"/>
      <c r="D98" s="10"/>
    </row>
    <row r="99">
      <c r="A99" s="9"/>
      <c r="C99" s="10"/>
      <c r="D99" s="10"/>
    </row>
    <row r="100">
      <c r="A100" s="9"/>
      <c r="C100" s="10"/>
      <c r="D100" s="10"/>
    </row>
    <row r="101">
      <c r="A101" s="9"/>
      <c r="C101" s="10"/>
      <c r="D101" s="10"/>
    </row>
    <row r="102">
      <c r="A102" s="9"/>
      <c r="C102" s="10"/>
      <c r="D102" s="10"/>
    </row>
    <row r="103">
      <c r="A103" s="9"/>
      <c r="C103" s="10"/>
      <c r="D103" s="10"/>
    </row>
    <row r="104">
      <c r="A104" s="9"/>
      <c r="C104" s="10"/>
      <c r="D104" s="10"/>
    </row>
    <row r="105">
      <c r="A105" s="9"/>
      <c r="C105" s="10"/>
      <c r="D105" s="10"/>
    </row>
    <row r="106">
      <c r="A106" s="9"/>
      <c r="C106" s="10"/>
      <c r="D106" s="10"/>
    </row>
    <row r="107">
      <c r="A107" s="9"/>
      <c r="C107" s="10"/>
      <c r="D107" s="10"/>
    </row>
    <row r="108">
      <c r="A108" s="9"/>
      <c r="C108" s="10"/>
      <c r="D108" s="10"/>
    </row>
    <row r="109">
      <c r="A109" s="9"/>
      <c r="C109" s="10"/>
      <c r="D109" s="10"/>
    </row>
    <row r="110">
      <c r="A110" s="9"/>
      <c r="C110" s="10"/>
      <c r="D110" s="10"/>
    </row>
    <row r="111">
      <c r="A111" s="9"/>
      <c r="C111" s="10"/>
      <c r="D111" s="10"/>
    </row>
    <row r="112">
      <c r="A112" s="9"/>
      <c r="C112" s="10"/>
      <c r="D112" s="10"/>
    </row>
    <row r="113">
      <c r="A113" s="9"/>
      <c r="C113" s="10"/>
      <c r="D113" s="10"/>
    </row>
    <row r="114">
      <c r="A114" s="9"/>
      <c r="C114" s="10"/>
      <c r="D114" s="10"/>
    </row>
    <row r="115">
      <c r="A115" s="9"/>
      <c r="C115" s="10"/>
      <c r="D115" s="10"/>
    </row>
    <row r="116">
      <c r="A116" s="9"/>
      <c r="C116" s="10"/>
      <c r="D116" s="10"/>
    </row>
    <row r="117">
      <c r="A117" s="9"/>
      <c r="C117" s="10"/>
      <c r="D117" s="10"/>
    </row>
    <row r="118">
      <c r="A118" s="9"/>
      <c r="C118" s="10"/>
      <c r="D118" s="10"/>
    </row>
    <row r="119">
      <c r="A119" s="9"/>
      <c r="C119" s="10"/>
      <c r="D119" s="10"/>
    </row>
    <row r="120">
      <c r="A120" s="9"/>
      <c r="C120" s="10"/>
      <c r="D120" s="10"/>
    </row>
    <row r="121">
      <c r="A121" s="9"/>
      <c r="C121" s="10"/>
      <c r="D121" s="10"/>
    </row>
    <row r="122">
      <c r="A122" s="9"/>
      <c r="C122" s="10"/>
      <c r="D122" s="10"/>
    </row>
    <row r="123">
      <c r="A123" s="9"/>
      <c r="C123" s="10"/>
      <c r="D123" s="10"/>
    </row>
    <row r="124">
      <c r="A124" s="9"/>
      <c r="C124" s="10"/>
      <c r="D124" s="10"/>
    </row>
    <row r="125">
      <c r="A125" s="9"/>
      <c r="C125" s="10"/>
      <c r="D125" s="10"/>
    </row>
    <row r="126">
      <c r="A126" s="9"/>
      <c r="C126" s="10"/>
      <c r="D126" s="10"/>
    </row>
    <row r="127">
      <c r="A127" s="9"/>
      <c r="C127" s="10"/>
      <c r="D127" s="10"/>
    </row>
    <row r="128">
      <c r="A128" s="9"/>
      <c r="C128" s="10"/>
      <c r="D128" s="10"/>
    </row>
    <row r="129">
      <c r="A129" s="9"/>
      <c r="C129" s="10"/>
      <c r="D129" s="10"/>
    </row>
    <row r="130">
      <c r="A130" s="9"/>
      <c r="C130" s="10"/>
      <c r="D130" s="10"/>
    </row>
    <row r="131">
      <c r="A131" s="9"/>
      <c r="C131" s="10"/>
      <c r="D131" s="10"/>
    </row>
    <row r="132">
      <c r="A132" s="9"/>
      <c r="C132" s="10"/>
      <c r="D132" s="10"/>
    </row>
    <row r="133">
      <c r="A133" s="9"/>
      <c r="C133" s="10"/>
      <c r="D133" s="10"/>
    </row>
    <row r="134">
      <c r="A134" s="9"/>
      <c r="C134" s="10"/>
      <c r="D134" s="10"/>
    </row>
    <row r="135">
      <c r="A135" s="9"/>
      <c r="C135" s="10"/>
      <c r="D135" s="10"/>
    </row>
    <row r="136">
      <c r="A136" s="9"/>
      <c r="C136" s="10"/>
      <c r="D136" s="10"/>
    </row>
    <row r="137">
      <c r="A137" s="9"/>
      <c r="C137" s="10"/>
      <c r="D137" s="10"/>
    </row>
    <row r="138">
      <c r="A138" s="9"/>
      <c r="C138" s="10"/>
      <c r="D138" s="10"/>
    </row>
    <row r="139">
      <c r="A139" s="9"/>
      <c r="C139" s="10"/>
      <c r="D139" s="10"/>
    </row>
    <row r="140">
      <c r="A140" s="9"/>
      <c r="C140" s="10"/>
      <c r="D140" s="10"/>
    </row>
    <row r="141">
      <c r="A141" s="9"/>
      <c r="C141" s="10"/>
      <c r="D141" s="10"/>
    </row>
    <row r="142">
      <c r="A142" s="9"/>
      <c r="C142" s="10"/>
      <c r="D142" s="10"/>
    </row>
    <row r="143">
      <c r="A143" s="9"/>
      <c r="C143" s="10"/>
      <c r="D143" s="10"/>
    </row>
    <row r="144">
      <c r="A144" s="9"/>
      <c r="C144" s="10"/>
      <c r="D144" s="10"/>
    </row>
    <row r="145">
      <c r="A145" s="9"/>
      <c r="C145" s="10"/>
      <c r="D145" s="10"/>
    </row>
    <row r="146">
      <c r="A146" s="9"/>
      <c r="C146" s="10"/>
      <c r="D146" s="10"/>
    </row>
    <row r="147">
      <c r="A147" s="9"/>
      <c r="C147" s="10"/>
      <c r="D147" s="10"/>
    </row>
    <row r="148">
      <c r="A148" s="9"/>
      <c r="C148" s="10"/>
      <c r="D148" s="10"/>
    </row>
    <row r="149">
      <c r="A149" s="9"/>
      <c r="C149" s="10"/>
      <c r="D149" s="10"/>
    </row>
    <row r="150">
      <c r="A150" s="9"/>
      <c r="C150" s="10"/>
      <c r="D150" s="10"/>
    </row>
    <row r="151">
      <c r="A151" s="9"/>
      <c r="C151" s="10"/>
      <c r="D151" s="10"/>
    </row>
    <row r="152">
      <c r="A152" s="9"/>
      <c r="C152" s="10"/>
      <c r="D152" s="10"/>
    </row>
    <row r="153">
      <c r="A153" s="9"/>
      <c r="C153" s="10"/>
      <c r="D153" s="10"/>
    </row>
    <row r="154">
      <c r="A154" s="9"/>
      <c r="C154" s="10"/>
      <c r="D154" s="10"/>
    </row>
    <row r="155">
      <c r="A155" s="9"/>
      <c r="C155" s="10"/>
      <c r="D155" s="10"/>
    </row>
    <row r="156">
      <c r="A156" s="9"/>
      <c r="C156" s="10"/>
      <c r="D156" s="10"/>
    </row>
    <row r="157">
      <c r="A157" s="9"/>
      <c r="C157" s="10"/>
      <c r="D157" s="10"/>
    </row>
    <row r="158">
      <c r="A158" s="9"/>
      <c r="C158" s="10"/>
      <c r="D158" s="10"/>
    </row>
    <row r="159">
      <c r="A159" s="9"/>
      <c r="C159" s="10"/>
      <c r="D159" s="10"/>
    </row>
    <row r="160">
      <c r="A160" s="9"/>
      <c r="C160" s="10"/>
      <c r="D160" s="10"/>
    </row>
    <row r="161">
      <c r="A161" s="9"/>
      <c r="C161" s="10"/>
      <c r="D161" s="10"/>
    </row>
    <row r="162">
      <c r="A162" s="9"/>
      <c r="C162" s="10"/>
      <c r="D162" s="10"/>
    </row>
    <row r="163">
      <c r="A163" s="9"/>
      <c r="C163" s="10"/>
      <c r="D163" s="10"/>
    </row>
    <row r="164">
      <c r="A164" s="9"/>
      <c r="C164" s="10"/>
      <c r="D164" s="10"/>
    </row>
    <row r="165">
      <c r="A165" s="9"/>
      <c r="C165" s="10"/>
      <c r="D165" s="10"/>
    </row>
    <row r="166">
      <c r="A166" s="9"/>
      <c r="C166" s="10"/>
      <c r="D166" s="10"/>
    </row>
    <row r="167">
      <c r="A167" s="9"/>
      <c r="C167" s="10"/>
      <c r="D167" s="10"/>
    </row>
    <row r="168">
      <c r="A168" s="9"/>
      <c r="C168" s="10"/>
      <c r="D168" s="10"/>
    </row>
    <row r="169">
      <c r="A169" s="9"/>
      <c r="C169" s="10"/>
      <c r="D169" s="10"/>
    </row>
    <row r="170">
      <c r="A170" s="9"/>
      <c r="C170" s="10"/>
      <c r="D170" s="10"/>
    </row>
    <row r="171">
      <c r="A171" s="9"/>
      <c r="C171" s="10"/>
      <c r="D171" s="10"/>
    </row>
    <row r="172">
      <c r="A172" s="9"/>
      <c r="C172" s="10"/>
      <c r="D172" s="10"/>
    </row>
    <row r="173">
      <c r="A173" s="9"/>
      <c r="C173" s="10"/>
      <c r="D173" s="10"/>
    </row>
    <row r="174">
      <c r="A174" s="9"/>
      <c r="C174" s="10"/>
      <c r="D174" s="10"/>
    </row>
    <row r="175">
      <c r="A175" s="9"/>
      <c r="C175" s="10"/>
      <c r="D175" s="10"/>
    </row>
    <row r="176">
      <c r="A176" s="9"/>
      <c r="C176" s="10"/>
      <c r="D176" s="10"/>
    </row>
    <row r="177">
      <c r="A177" s="9"/>
      <c r="C177" s="10"/>
      <c r="D177" s="10"/>
    </row>
    <row r="178">
      <c r="A178" s="9"/>
      <c r="C178" s="10"/>
      <c r="D178" s="10"/>
    </row>
    <row r="179">
      <c r="A179" s="9"/>
      <c r="C179" s="10"/>
      <c r="D179" s="10"/>
    </row>
    <row r="180">
      <c r="A180" s="9"/>
      <c r="C180" s="10"/>
      <c r="D180" s="10"/>
    </row>
    <row r="181">
      <c r="A181" s="9"/>
      <c r="C181" s="10"/>
      <c r="D181" s="10"/>
    </row>
    <row r="182">
      <c r="A182" s="9"/>
      <c r="C182" s="10"/>
      <c r="D182" s="10"/>
    </row>
    <row r="183">
      <c r="A183" s="9"/>
      <c r="C183" s="10"/>
      <c r="D183" s="10"/>
    </row>
    <row r="184">
      <c r="A184" s="9"/>
      <c r="C184" s="10"/>
      <c r="D184" s="10"/>
    </row>
    <row r="185">
      <c r="A185" s="9"/>
      <c r="C185" s="10"/>
      <c r="D185" s="10"/>
    </row>
    <row r="186">
      <c r="A186" s="9"/>
      <c r="C186" s="10"/>
      <c r="D186" s="10"/>
    </row>
    <row r="187">
      <c r="A187" s="9"/>
      <c r="C187" s="10"/>
      <c r="D187" s="10"/>
    </row>
    <row r="188">
      <c r="A188" s="9"/>
      <c r="C188" s="10"/>
      <c r="D188" s="10"/>
    </row>
    <row r="189">
      <c r="A189" s="9"/>
      <c r="C189" s="10"/>
      <c r="D189" s="10"/>
    </row>
    <row r="190">
      <c r="A190" s="9"/>
      <c r="C190" s="10"/>
      <c r="D190" s="10"/>
    </row>
    <row r="191">
      <c r="A191" s="9"/>
      <c r="C191" s="10"/>
      <c r="D191" s="10"/>
    </row>
    <row r="192">
      <c r="A192" s="9"/>
      <c r="C192" s="10"/>
      <c r="D192" s="10"/>
    </row>
    <row r="193">
      <c r="A193" s="9"/>
      <c r="C193" s="10"/>
      <c r="D193" s="10"/>
    </row>
    <row r="194">
      <c r="A194" s="9"/>
      <c r="C194" s="10"/>
      <c r="D194" s="10"/>
    </row>
    <row r="195">
      <c r="A195" s="9"/>
      <c r="C195" s="10"/>
      <c r="D195" s="10"/>
    </row>
    <row r="196">
      <c r="A196" s="9"/>
      <c r="C196" s="10"/>
      <c r="D196" s="10"/>
    </row>
    <row r="197">
      <c r="A197" s="9"/>
      <c r="C197" s="10"/>
      <c r="D197" s="10"/>
    </row>
    <row r="198">
      <c r="A198" s="9"/>
      <c r="C198" s="10"/>
      <c r="D198" s="10"/>
    </row>
    <row r="199">
      <c r="A199" s="9"/>
      <c r="C199" s="10"/>
      <c r="D199" s="10"/>
    </row>
    <row r="200">
      <c r="A200" s="9"/>
      <c r="C200" s="10"/>
      <c r="D200" s="10"/>
    </row>
    <row r="201">
      <c r="A201" s="9"/>
      <c r="C201" s="10"/>
      <c r="D201" s="10"/>
    </row>
    <row r="202">
      <c r="A202" s="9"/>
      <c r="C202" s="10"/>
      <c r="D202" s="10"/>
    </row>
    <row r="203">
      <c r="A203" s="9"/>
      <c r="C203" s="10"/>
      <c r="D203" s="10"/>
    </row>
    <row r="204">
      <c r="A204" s="9"/>
      <c r="C204" s="10"/>
      <c r="D204" s="10"/>
    </row>
    <row r="205">
      <c r="A205" s="9"/>
      <c r="C205" s="10"/>
      <c r="D205" s="10"/>
    </row>
    <row r="206">
      <c r="A206" s="9"/>
      <c r="C206" s="10"/>
      <c r="D206" s="10"/>
    </row>
    <row r="207">
      <c r="A207" s="9"/>
      <c r="C207" s="10"/>
      <c r="D207" s="10"/>
    </row>
    <row r="208">
      <c r="A208" s="9"/>
      <c r="C208" s="10"/>
      <c r="D208" s="10"/>
    </row>
    <row r="209">
      <c r="A209" s="9"/>
      <c r="C209" s="10"/>
      <c r="D209" s="10"/>
    </row>
    <row r="210">
      <c r="A210" s="9"/>
      <c r="C210" s="10"/>
      <c r="D210" s="10"/>
    </row>
    <row r="211">
      <c r="A211" s="9"/>
      <c r="C211" s="10"/>
      <c r="D211" s="10"/>
    </row>
    <row r="212">
      <c r="A212" s="9"/>
      <c r="C212" s="10"/>
      <c r="D212" s="10"/>
    </row>
    <row r="213">
      <c r="A213" s="9"/>
      <c r="C213" s="10"/>
      <c r="D213" s="10"/>
    </row>
    <row r="214">
      <c r="A214" s="9"/>
      <c r="C214" s="10"/>
      <c r="D214" s="10"/>
    </row>
    <row r="215">
      <c r="A215" s="9"/>
      <c r="C215" s="10"/>
      <c r="D215" s="10"/>
    </row>
    <row r="216">
      <c r="A216" s="9"/>
      <c r="C216" s="10"/>
      <c r="D216" s="10"/>
    </row>
    <row r="217">
      <c r="A217" s="9"/>
      <c r="C217" s="10"/>
      <c r="D217" s="10"/>
    </row>
    <row r="218">
      <c r="A218" s="9"/>
      <c r="C218" s="10"/>
      <c r="D218" s="10"/>
    </row>
    <row r="219">
      <c r="A219" s="9"/>
      <c r="C219" s="10"/>
      <c r="D219" s="10"/>
    </row>
    <row r="220">
      <c r="A220" s="9"/>
      <c r="C220" s="10"/>
      <c r="D220" s="10"/>
    </row>
    <row r="221">
      <c r="A221" s="9"/>
      <c r="C221" s="10"/>
      <c r="D221" s="10"/>
    </row>
    <row r="222">
      <c r="A222" s="9"/>
      <c r="C222" s="10"/>
      <c r="D222" s="10"/>
    </row>
    <row r="223">
      <c r="A223" s="9"/>
      <c r="C223" s="10"/>
      <c r="D223" s="10"/>
    </row>
    <row r="224">
      <c r="A224" s="9"/>
      <c r="C224" s="10"/>
      <c r="D224" s="10"/>
    </row>
    <row r="225">
      <c r="A225" s="9"/>
      <c r="C225" s="10"/>
      <c r="D225" s="10"/>
    </row>
    <row r="226">
      <c r="A226" s="9"/>
      <c r="C226" s="10"/>
      <c r="D226" s="10"/>
    </row>
    <row r="227">
      <c r="A227" s="9"/>
      <c r="C227" s="10"/>
      <c r="D227" s="10"/>
    </row>
    <row r="228">
      <c r="A228" s="9"/>
      <c r="C228" s="10"/>
      <c r="D228" s="10"/>
    </row>
    <row r="229">
      <c r="A229" s="9"/>
      <c r="C229" s="10"/>
      <c r="D229" s="10"/>
    </row>
    <row r="230">
      <c r="A230" s="9"/>
      <c r="C230" s="10"/>
      <c r="D230" s="10"/>
    </row>
    <row r="231">
      <c r="A231" s="9"/>
      <c r="C231" s="10"/>
      <c r="D231" s="10"/>
    </row>
    <row r="232">
      <c r="A232" s="9"/>
      <c r="C232" s="10"/>
      <c r="D232" s="10"/>
    </row>
    <row r="233">
      <c r="A233" s="9"/>
      <c r="C233" s="10"/>
      <c r="D233" s="10"/>
    </row>
    <row r="234">
      <c r="A234" s="9"/>
      <c r="C234" s="10"/>
      <c r="D234" s="10"/>
    </row>
    <row r="235">
      <c r="A235" s="9"/>
      <c r="C235" s="10"/>
      <c r="D235" s="10"/>
    </row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88"/>
    <col customWidth="1" min="2" max="6" width="12.63"/>
  </cols>
  <sheetData>
    <row r="1">
      <c r="A1" s="1" t="s">
        <v>0</v>
      </c>
      <c r="B1" s="2" t="s">
        <v>1</v>
      </c>
      <c r="C1" s="2" t="s">
        <v>2</v>
      </c>
      <c r="D1" s="2" t="s">
        <v>3</v>
      </c>
    </row>
    <row r="2">
      <c r="A2" s="3" t="s">
        <v>4</v>
      </c>
      <c r="B2" s="21" t="s">
        <v>39</v>
      </c>
      <c r="C2" s="5">
        <v>18.99</v>
      </c>
      <c r="D2" s="5">
        <f t="shared" ref="D2:D22" si="1">(C2*1.0625)*1.4816</f>
        <v>29.894058</v>
      </c>
    </row>
    <row r="3">
      <c r="A3" s="3" t="s">
        <v>5</v>
      </c>
      <c r="B3" s="21" t="s">
        <v>40</v>
      </c>
      <c r="C3" s="5">
        <v>6.99</v>
      </c>
      <c r="D3" s="5">
        <f t="shared" si="1"/>
        <v>11.003658</v>
      </c>
    </row>
    <row r="4">
      <c r="A4" s="3" t="s">
        <v>6</v>
      </c>
      <c r="B4" s="21" t="s">
        <v>41</v>
      </c>
      <c r="C4" s="5">
        <v>8.99</v>
      </c>
      <c r="D4" s="5">
        <f t="shared" si="1"/>
        <v>14.152058</v>
      </c>
    </row>
    <row r="5">
      <c r="A5" s="3" t="s">
        <v>7</v>
      </c>
      <c r="B5" s="21" t="s">
        <v>42</v>
      </c>
      <c r="C5" s="5">
        <v>9.79</v>
      </c>
      <c r="D5" s="5">
        <f t="shared" si="1"/>
        <v>15.411418</v>
      </c>
    </row>
    <row r="6">
      <c r="A6" s="3" t="s">
        <v>9</v>
      </c>
      <c r="B6" s="21" t="s">
        <v>43</v>
      </c>
      <c r="C6" s="5">
        <v>39.99</v>
      </c>
      <c r="D6" s="5">
        <f t="shared" si="1"/>
        <v>62.952258</v>
      </c>
    </row>
    <row r="7">
      <c r="A7" s="3" t="s">
        <v>10</v>
      </c>
      <c r="B7" s="21" t="s">
        <v>44</v>
      </c>
      <c r="C7" s="5">
        <v>5.99</v>
      </c>
      <c r="D7" s="5">
        <f t="shared" si="1"/>
        <v>9.429458</v>
      </c>
    </row>
    <row r="8">
      <c r="A8" s="3" t="s">
        <v>11</v>
      </c>
      <c r="B8" s="21" t="s">
        <v>45</v>
      </c>
      <c r="C8" s="5">
        <v>7.99</v>
      </c>
      <c r="D8" s="5">
        <f t="shared" si="1"/>
        <v>12.577858</v>
      </c>
    </row>
    <row r="9">
      <c r="A9" s="3" t="s">
        <v>12</v>
      </c>
      <c r="B9" s="9" t="s">
        <v>46</v>
      </c>
      <c r="C9" s="5"/>
      <c r="D9" s="5">
        <f t="shared" si="1"/>
        <v>0</v>
      </c>
    </row>
    <row r="10">
      <c r="A10" s="3" t="s">
        <v>13</v>
      </c>
      <c r="B10" s="9" t="s">
        <v>46</v>
      </c>
      <c r="C10" s="5"/>
      <c r="D10" s="5">
        <f t="shared" si="1"/>
        <v>0</v>
      </c>
    </row>
    <row r="11">
      <c r="A11" s="3" t="s">
        <v>14</v>
      </c>
      <c r="B11" s="21" t="s">
        <v>47</v>
      </c>
      <c r="C11" s="5">
        <v>120.0</v>
      </c>
      <c r="D11" s="5">
        <f t="shared" si="1"/>
        <v>188.904</v>
      </c>
    </row>
    <row r="12">
      <c r="A12" s="3" t="s">
        <v>15</v>
      </c>
      <c r="B12" s="9" t="s">
        <v>48</v>
      </c>
      <c r="C12" s="5"/>
      <c r="D12" s="5">
        <f t="shared" si="1"/>
        <v>0</v>
      </c>
    </row>
    <row r="13">
      <c r="A13" s="3" t="s">
        <v>16</v>
      </c>
      <c r="B13" s="9" t="s">
        <v>48</v>
      </c>
      <c r="C13" s="5"/>
      <c r="D13" s="5">
        <f t="shared" si="1"/>
        <v>0</v>
      </c>
    </row>
    <row r="14">
      <c r="A14" s="3" t="s">
        <v>17</v>
      </c>
      <c r="B14" s="21" t="s">
        <v>49</v>
      </c>
      <c r="C14" s="5">
        <v>15.02</v>
      </c>
      <c r="D14" s="5">
        <f t="shared" si="1"/>
        <v>23.644484</v>
      </c>
    </row>
    <row r="15">
      <c r="A15" s="3" t="s">
        <v>18</v>
      </c>
      <c r="B15" s="21" t="s">
        <v>50</v>
      </c>
      <c r="C15" s="5">
        <v>11.87</v>
      </c>
      <c r="D15" s="5">
        <f t="shared" si="1"/>
        <v>18.685754</v>
      </c>
    </row>
    <row r="16">
      <c r="A16" s="3" t="s">
        <v>19</v>
      </c>
      <c r="B16" s="9" t="s">
        <v>51</v>
      </c>
      <c r="C16" s="5">
        <v>50.0</v>
      </c>
      <c r="D16" s="5">
        <f t="shared" si="1"/>
        <v>78.71</v>
      </c>
    </row>
    <row r="17">
      <c r="A17" s="3" t="s">
        <v>20</v>
      </c>
      <c r="B17" s="21" t="s">
        <v>52</v>
      </c>
      <c r="C17" s="5">
        <v>16.99</v>
      </c>
      <c r="D17" s="5">
        <f t="shared" si="1"/>
        <v>26.745658</v>
      </c>
    </row>
    <row r="18">
      <c r="A18" s="3" t="s">
        <v>21</v>
      </c>
      <c r="B18" s="21" t="s">
        <v>53</v>
      </c>
      <c r="C18" s="5">
        <v>28.99</v>
      </c>
      <c r="D18" s="5">
        <f t="shared" si="1"/>
        <v>45.636058</v>
      </c>
    </row>
    <row r="19">
      <c r="A19" s="3" t="s">
        <v>22</v>
      </c>
      <c r="B19" s="21" t="s">
        <v>54</v>
      </c>
      <c r="C19" s="5">
        <v>16.77</v>
      </c>
      <c r="D19" s="5">
        <f t="shared" si="1"/>
        <v>26.399334</v>
      </c>
    </row>
    <row r="20">
      <c r="A20" s="3" t="s">
        <v>23</v>
      </c>
      <c r="B20" s="21" t="s">
        <v>55</v>
      </c>
      <c r="C20" s="5">
        <v>9.97</v>
      </c>
      <c r="D20" s="5">
        <f t="shared" si="1"/>
        <v>15.694774</v>
      </c>
    </row>
    <row r="21">
      <c r="A21" s="3" t="s">
        <v>24</v>
      </c>
      <c r="B21" s="21" t="s">
        <v>56</v>
      </c>
      <c r="C21" s="10">
        <v>8.99</v>
      </c>
      <c r="D21" s="5">
        <f t="shared" si="1"/>
        <v>14.152058</v>
      </c>
    </row>
    <row r="22">
      <c r="A22" s="3" t="s">
        <v>25</v>
      </c>
      <c r="B22" s="9" t="s">
        <v>48</v>
      </c>
      <c r="C22" s="10">
        <v>0.0</v>
      </c>
      <c r="D22" s="5">
        <f t="shared" si="1"/>
        <v>0</v>
      </c>
    </row>
    <row r="23">
      <c r="A23" s="3"/>
      <c r="C23" s="13">
        <f t="shared" ref="C23:D23" si="2">SUM(C2:C22)</f>
        <v>377.33</v>
      </c>
      <c r="D23" s="14">
        <f t="shared" si="2"/>
        <v>593.992886</v>
      </c>
    </row>
    <row r="24">
      <c r="A24" s="15"/>
      <c r="C24" s="10"/>
      <c r="D24" s="10"/>
    </row>
    <row r="25">
      <c r="A25" s="15" t="s">
        <v>57</v>
      </c>
      <c r="C25" s="10"/>
      <c r="D25" s="11">
        <v>75.0</v>
      </c>
    </row>
    <row r="26">
      <c r="A26" s="3" t="s">
        <v>29</v>
      </c>
      <c r="C26" s="10"/>
      <c r="D26" s="10" t="s">
        <v>30</v>
      </c>
    </row>
    <row r="27">
      <c r="A27" s="3" t="s">
        <v>31</v>
      </c>
      <c r="C27" s="10"/>
      <c r="D27" s="10" t="s">
        <v>30</v>
      </c>
    </row>
    <row r="28">
      <c r="A28" s="3" t="s">
        <v>32</v>
      </c>
      <c r="C28" s="10"/>
      <c r="D28" s="10" t="s">
        <v>30</v>
      </c>
    </row>
    <row r="29">
      <c r="A29" s="3" t="s">
        <v>33</v>
      </c>
      <c r="C29" s="10"/>
      <c r="D29" s="10" t="s">
        <v>30</v>
      </c>
    </row>
    <row r="30">
      <c r="A30" s="3" t="s">
        <v>34</v>
      </c>
      <c r="C30" s="10"/>
      <c r="D30" s="10" t="s">
        <v>30</v>
      </c>
    </row>
    <row r="31">
      <c r="A31" s="3"/>
      <c r="C31" s="10"/>
      <c r="D31" s="10"/>
    </row>
    <row r="32">
      <c r="A32" s="3"/>
      <c r="C32" s="10"/>
      <c r="D32" s="10"/>
    </row>
    <row r="33">
      <c r="A33" s="22" t="s">
        <v>58</v>
      </c>
      <c r="B33" s="17"/>
      <c r="C33" s="18"/>
      <c r="D33" s="14">
        <f>D23+D25</f>
        <v>668.992886</v>
      </c>
    </row>
    <row r="34">
      <c r="A34" s="3"/>
      <c r="C34" s="10"/>
      <c r="D34" s="10"/>
    </row>
    <row r="35">
      <c r="A35" s="3"/>
      <c r="C35" s="10"/>
      <c r="D35" s="10"/>
    </row>
    <row r="36">
      <c r="A36" s="3"/>
      <c r="C36" s="10"/>
      <c r="D36" s="10"/>
    </row>
    <row r="37">
      <c r="A37" s="3"/>
      <c r="C37" s="10"/>
      <c r="D37" s="10"/>
    </row>
    <row r="38">
      <c r="A38" s="3"/>
      <c r="C38" s="10"/>
      <c r="D38" s="10"/>
    </row>
    <row r="39">
      <c r="A39" s="3"/>
      <c r="C39" s="10"/>
      <c r="D39" s="10"/>
    </row>
    <row r="40">
      <c r="A40" s="3"/>
      <c r="C40" s="10"/>
      <c r="D40" s="10"/>
    </row>
    <row r="41">
      <c r="A41" s="3"/>
      <c r="C41" s="10"/>
      <c r="D41" s="10"/>
    </row>
    <row r="42">
      <c r="A42" s="3"/>
      <c r="C42" s="10"/>
      <c r="D42" s="10"/>
    </row>
    <row r="43">
      <c r="A43" s="3"/>
      <c r="C43" s="10"/>
      <c r="D43" s="10"/>
    </row>
    <row r="44">
      <c r="A44" s="3"/>
      <c r="C44" s="10"/>
      <c r="D44" s="10"/>
    </row>
    <row r="45">
      <c r="A45" s="3"/>
      <c r="C45" s="10"/>
      <c r="D45" s="10"/>
    </row>
    <row r="46">
      <c r="A46" s="3"/>
      <c r="C46" s="10"/>
      <c r="D46" s="10"/>
    </row>
    <row r="47">
      <c r="A47" s="3"/>
      <c r="C47" s="10"/>
      <c r="D47" s="10"/>
    </row>
    <row r="48">
      <c r="A48" s="3"/>
      <c r="C48" s="10"/>
      <c r="D48" s="10"/>
    </row>
    <row r="49">
      <c r="A49" s="3"/>
      <c r="C49" s="10"/>
      <c r="D49" s="10"/>
    </row>
    <row r="50">
      <c r="A50" s="3"/>
      <c r="C50" s="10"/>
      <c r="D50" s="10"/>
    </row>
    <row r="51">
      <c r="A51" s="3"/>
      <c r="C51" s="10"/>
      <c r="D51" s="10"/>
    </row>
    <row r="52">
      <c r="A52" s="3"/>
      <c r="C52" s="10"/>
      <c r="D52" s="10"/>
    </row>
    <row r="53">
      <c r="A53" s="3"/>
      <c r="C53" s="10"/>
      <c r="D53" s="10"/>
    </row>
    <row r="54">
      <c r="A54" s="3"/>
      <c r="C54" s="10"/>
      <c r="D54" s="10"/>
    </row>
    <row r="55">
      <c r="A55" s="3"/>
      <c r="C55" s="10"/>
      <c r="D55" s="10"/>
    </row>
    <row r="56">
      <c r="A56" s="3"/>
      <c r="C56" s="10"/>
      <c r="D56" s="10"/>
    </row>
    <row r="57">
      <c r="A57" s="3"/>
      <c r="C57" s="10"/>
      <c r="D57" s="10"/>
    </row>
    <row r="58">
      <c r="A58" s="3"/>
      <c r="C58" s="10"/>
      <c r="D58" s="10"/>
    </row>
    <row r="59">
      <c r="A59" s="3"/>
      <c r="C59" s="10"/>
      <c r="D59" s="10"/>
    </row>
    <row r="60">
      <c r="A60" s="3"/>
      <c r="C60" s="10"/>
      <c r="D60" s="10"/>
    </row>
    <row r="61">
      <c r="A61" s="3"/>
      <c r="C61" s="10"/>
      <c r="D61" s="10"/>
    </row>
    <row r="62">
      <c r="A62" s="3"/>
      <c r="C62" s="10"/>
      <c r="D62" s="10"/>
    </row>
    <row r="63">
      <c r="A63" s="3"/>
      <c r="C63" s="10"/>
      <c r="D63" s="10"/>
    </row>
    <row r="64">
      <c r="A64" s="3"/>
      <c r="C64" s="10"/>
      <c r="D64" s="10"/>
    </row>
    <row r="65">
      <c r="A65" s="3"/>
      <c r="C65" s="10"/>
      <c r="D65" s="10"/>
    </row>
    <row r="66">
      <c r="A66" s="3"/>
      <c r="C66" s="10"/>
      <c r="D66" s="10"/>
    </row>
    <row r="67">
      <c r="A67" s="3"/>
      <c r="C67" s="10"/>
      <c r="D67" s="10"/>
    </row>
    <row r="68">
      <c r="A68" s="3"/>
      <c r="C68" s="10"/>
      <c r="D68" s="10"/>
    </row>
    <row r="69">
      <c r="A69" s="3"/>
      <c r="C69" s="10"/>
      <c r="D69" s="10"/>
    </row>
    <row r="70">
      <c r="A70" s="3"/>
      <c r="C70" s="10"/>
      <c r="D70" s="10"/>
    </row>
    <row r="71">
      <c r="A71" s="3"/>
      <c r="C71" s="10"/>
      <c r="D71" s="10"/>
    </row>
    <row r="72">
      <c r="A72" s="3"/>
      <c r="C72" s="10"/>
      <c r="D72" s="10"/>
    </row>
    <row r="73">
      <c r="A73" s="3"/>
      <c r="C73" s="10"/>
      <c r="D73" s="10"/>
    </row>
    <row r="74">
      <c r="A74" s="3"/>
      <c r="C74" s="10"/>
      <c r="D74" s="10"/>
    </row>
    <row r="75">
      <c r="A75" s="3"/>
      <c r="C75" s="10"/>
      <c r="D75" s="10"/>
    </row>
    <row r="76">
      <c r="A76" s="3"/>
      <c r="C76" s="10"/>
      <c r="D76" s="10"/>
    </row>
    <row r="77">
      <c r="A77" s="3"/>
      <c r="C77" s="10"/>
      <c r="D77" s="10"/>
    </row>
    <row r="78">
      <c r="A78" s="3"/>
      <c r="C78" s="10"/>
      <c r="D78" s="10"/>
    </row>
    <row r="79">
      <c r="A79" s="3"/>
      <c r="C79" s="10"/>
      <c r="D79" s="10"/>
    </row>
    <row r="80">
      <c r="A80" s="3"/>
      <c r="C80" s="10"/>
      <c r="D80" s="10"/>
    </row>
    <row r="81">
      <c r="A81" s="3"/>
      <c r="C81" s="10"/>
      <c r="D81" s="10"/>
    </row>
    <row r="82">
      <c r="A82" s="3"/>
      <c r="C82" s="10"/>
      <c r="D82" s="10"/>
    </row>
    <row r="83">
      <c r="A83" s="3"/>
      <c r="C83" s="10"/>
      <c r="D83" s="10"/>
    </row>
    <row r="84">
      <c r="A84" s="3"/>
      <c r="C84" s="10"/>
      <c r="D84" s="10"/>
    </row>
    <row r="85">
      <c r="A85" s="3"/>
      <c r="C85" s="10"/>
      <c r="D85" s="10"/>
    </row>
    <row r="86">
      <c r="A86" s="3"/>
      <c r="C86" s="10"/>
      <c r="D86" s="10"/>
    </row>
    <row r="87">
      <c r="A87" s="3"/>
      <c r="C87" s="10"/>
      <c r="D87" s="10"/>
    </row>
    <row r="88">
      <c r="A88" s="3"/>
      <c r="C88" s="10"/>
      <c r="D88" s="10"/>
    </row>
    <row r="89">
      <c r="A89" s="3"/>
      <c r="C89" s="10"/>
      <c r="D89" s="10"/>
    </row>
    <row r="90">
      <c r="A90" s="3"/>
      <c r="C90" s="10"/>
      <c r="D90" s="10"/>
    </row>
    <row r="91">
      <c r="A91" s="3"/>
      <c r="C91" s="10"/>
      <c r="D91" s="10"/>
    </row>
    <row r="92">
      <c r="A92" s="3"/>
      <c r="C92" s="10"/>
      <c r="D92" s="10"/>
    </row>
    <row r="93">
      <c r="A93" s="3"/>
      <c r="C93" s="10"/>
      <c r="D93" s="10"/>
    </row>
    <row r="94">
      <c r="A94" s="3"/>
      <c r="C94" s="10"/>
      <c r="D94" s="10"/>
    </row>
    <row r="95">
      <c r="A95" s="3"/>
      <c r="C95" s="10"/>
      <c r="D95" s="10"/>
    </row>
    <row r="96">
      <c r="A96" s="3"/>
      <c r="C96" s="10"/>
      <c r="D96" s="10"/>
    </row>
    <row r="97">
      <c r="A97" s="3"/>
      <c r="C97" s="10"/>
      <c r="D97" s="10"/>
    </row>
    <row r="98">
      <c r="A98" s="3"/>
      <c r="C98" s="10"/>
      <c r="D98" s="10"/>
    </row>
    <row r="99">
      <c r="A99" s="3"/>
      <c r="C99" s="10"/>
      <c r="D99" s="10"/>
    </row>
    <row r="100">
      <c r="A100" s="3"/>
      <c r="C100" s="10"/>
      <c r="D100" s="10"/>
    </row>
    <row r="101">
      <c r="A101" s="3"/>
      <c r="C101" s="10"/>
      <c r="D101" s="10"/>
    </row>
    <row r="102">
      <c r="A102" s="3"/>
      <c r="C102" s="10"/>
      <c r="D102" s="10"/>
    </row>
    <row r="103">
      <c r="A103" s="3"/>
      <c r="C103" s="10"/>
      <c r="D103" s="10"/>
    </row>
    <row r="104">
      <c r="A104" s="3"/>
      <c r="C104" s="10"/>
      <c r="D104" s="10"/>
    </row>
    <row r="105">
      <c r="A105" s="3"/>
      <c r="C105" s="10"/>
      <c r="D105" s="10"/>
    </row>
    <row r="106">
      <c r="A106" s="3"/>
      <c r="C106" s="10"/>
      <c r="D106" s="10"/>
    </row>
    <row r="107">
      <c r="A107" s="3"/>
      <c r="C107" s="10"/>
      <c r="D107" s="10"/>
    </row>
    <row r="108">
      <c r="A108" s="3"/>
      <c r="C108" s="10"/>
      <c r="D108" s="10"/>
    </row>
    <row r="109">
      <c r="A109" s="3"/>
      <c r="C109" s="10"/>
      <c r="D109" s="10"/>
    </row>
    <row r="110">
      <c r="A110" s="3"/>
      <c r="C110" s="10"/>
      <c r="D110" s="10"/>
    </row>
    <row r="111">
      <c r="A111" s="3"/>
      <c r="C111" s="10"/>
      <c r="D111" s="10"/>
    </row>
    <row r="112">
      <c r="A112" s="3"/>
      <c r="C112" s="10"/>
      <c r="D112" s="10"/>
    </row>
    <row r="113">
      <c r="A113" s="3"/>
      <c r="C113" s="10"/>
      <c r="D113" s="10"/>
    </row>
    <row r="114">
      <c r="A114" s="3"/>
      <c r="C114" s="10"/>
      <c r="D114" s="10"/>
    </row>
    <row r="115">
      <c r="A115" s="3"/>
      <c r="C115" s="10"/>
      <c r="D115" s="10"/>
    </row>
    <row r="116">
      <c r="A116" s="3"/>
      <c r="C116" s="10"/>
      <c r="D116" s="10"/>
    </row>
    <row r="117">
      <c r="A117" s="3"/>
      <c r="C117" s="10"/>
      <c r="D117" s="10"/>
    </row>
    <row r="118">
      <c r="A118" s="3"/>
      <c r="C118" s="10"/>
      <c r="D118" s="10"/>
    </row>
    <row r="119">
      <c r="A119" s="3"/>
      <c r="C119" s="10"/>
      <c r="D119" s="10"/>
    </row>
    <row r="120">
      <c r="A120" s="3"/>
      <c r="C120" s="10"/>
      <c r="D120" s="10"/>
    </row>
    <row r="121">
      <c r="A121" s="3"/>
      <c r="C121" s="10"/>
      <c r="D121" s="10"/>
    </row>
    <row r="122">
      <c r="A122" s="3"/>
      <c r="C122" s="10"/>
      <c r="D122" s="10"/>
    </row>
    <row r="123">
      <c r="A123" s="3"/>
      <c r="C123" s="10"/>
      <c r="D123" s="10"/>
    </row>
    <row r="124">
      <c r="A124" s="3"/>
      <c r="C124" s="10"/>
      <c r="D124" s="10"/>
    </row>
    <row r="125">
      <c r="A125" s="3"/>
      <c r="C125" s="10"/>
      <c r="D125" s="10"/>
    </row>
    <row r="126">
      <c r="A126" s="3"/>
      <c r="C126" s="10"/>
      <c r="D126" s="10"/>
    </row>
    <row r="127">
      <c r="A127" s="3"/>
      <c r="C127" s="10"/>
      <c r="D127" s="10"/>
    </row>
    <row r="128">
      <c r="A128" s="3"/>
      <c r="C128" s="10"/>
      <c r="D128" s="10"/>
    </row>
    <row r="129">
      <c r="A129" s="3"/>
      <c r="C129" s="10"/>
      <c r="D129" s="10"/>
    </row>
    <row r="130">
      <c r="A130" s="3"/>
      <c r="C130" s="10"/>
      <c r="D130" s="10"/>
    </row>
    <row r="131">
      <c r="A131" s="3"/>
      <c r="C131" s="10"/>
      <c r="D131" s="10"/>
    </row>
    <row r="132">
      <c r="A132" s="3"/>
      <c r="C132" s="10"/>
      <c r="D132" s="10"/>
    </row>
    <row r="133">
      <c r="A133" s="3"/>
      <c r="C133" s="10"/>
      <c r="D133" s="10"/>
    </row>
    <row r="134">
      <c r="A134" s="3"/>
      <c r="C134" s="10"/>
      <c r="D134" s="10"/>
    </row>
    <row r="135">
      <c r="A135" s="3"/>
      <c r="C135" s="10"/>
      <c r="D135" s="10"/>
    </row>
    <row r="136">
      <c r="A136" s="3"/>
      <c r="C136" s="10"/>
      <c r="D136" s="10"/>
    </row>
    <row r="137">
      <c r="A137" s="3"/>
      <c r="C137" s="10"/>
      <c r="D137" s="10"/>
    </row>
    <row r="138">
      <c r="A138" s="3"/>
      <c r="C138" s="10"/>
      <c r="D138" s="10"/>
    </row>
    <row r="139">
      <c r="A139" s="3"/>
      <c r="C139" s="10"/>
      <c r="D139" s="10"/>
    </row>
    <row r="140">
      <c r="A140" s="3"/>
      <c r="C140" s="10"/>
      <c r="D140" s="10"/>
    </row>
    <row r="141">
      <c r="A141" s="3"/>
      <c r="C141" s="10"/>
      <c r="D141" s="10"/>
    </row>
    <row r="142">
      <c r="A142" s="3"/>
      <c r="C142" s="10"/>
      <c r="D142" s="10"/>
    </row>
    <row r="143">
      <c r="A143" s="3"/>
      <c r="C143" s="10"/>
      <c r="D143" s="10"/>
    </row>
    <row r="144">
      <c r="A144" s="3"/>
      <c r="C144" s="10"/>
      <c r="D144" s="10"/>
    </row>
    <row r="145">
      <c r="A145" s="3"/>
      <c r="C145" s="10"/>
      <c r="D145" s="10"/>
    </row>
    <row r="146">
      <c r="A146" s="3"/>
      <c r="C146" s="10"/>
      <c r="D146" s="10"/>
    </row>
    <row r="147">
      <c r="A147" s="3"/>
      <c r="C147" s="10"/>
      <c r="D147" s="10"/>
    </row>
    <row r="148">
      <c r="A148" s="3"/>
      <c r="C148" s="10"/>
      <c r="D148" s="10"/>
    </row>
    <row r="149">
      <c r="A149" s="3"/>
      <c r="C149" s="10"/>
      <c r="D149" s="10"/>
    </row>
    <row r="150">
      <c r="A150" s="3"/>
      <c r="C150" s="10"/>
      <c r="D150" s="10"/>
    </row>
    <row r="151">
      <c r="A151" s="3"/>
      <c r="C151" s="10"/>
      <c r="D151" s="10"/>
    </row>
    <row r="152">
      <c r="A152" s="3"/>
      <c r="C152" s="10"/>
      <c r="D152" s="10"/>
    </row>
    <row r="153">
      <c r="A153" s="3"/>
      <c r="C153" s="10"/>
      <c r="D153" s="10"/>
    </row>
    <row r="154">
      <c r="A154" s="3"/>
      <c r="C154" s="10"/>
      <c r="D154" s="10"/>
    </row>
    <row r="155">
      <c r="A155" s="3"/>
      <c r="C155" s="10"/>
      <c r="D155" s="10"/>
    </row>
    <row r="156">
      <c r="A156" s="3"/>
      <c r="C156" s="10"/>
      <c r="D156" s="10"/>
    </row>
    <row r="157">
      <c r="A157" s="3"/>
      <c r="C157" s="10"/>
      <c r="D157" s="10"/>
    </row>
    <row r="158">
      <c r="A158" s="3"/>
      <c r="C158" s="10"/>
      <c r="D158" s="10"/>
    </row>
    <row r="159">
      <c r="A159" s="3"/>
      <c r="C159" s="10"/>
      <c r="D159" s="10"/>
    </row>
    <row r="160">
      <c r="A160" s="3"/>
      <c r="C160" s="10"/>
      <c r="D160" s="10"/>
    </row>
    <row r="161">
      <c r="A161" s="3"/>
      <c r="C161" s="10"/>
      <c r="D161" s="10"/>
    </row>
    <row r="162">
      <c r="A162" s="3"/>
      <c r="C162" s="10"/>
      <c r="D162" s="10"/>
    </row>
    <row r="163">
      <c r="A163" s="3"/>
      <c r="C163" s="10"/>
      <c r="D163" s="10"/>
    </row>
    <row r="164">
      <c r="A164" s="3"/>
      <c r="C164" s="10"/>
      <c r="D164" s="10"/>
    </row>
    <row r="165">
      <c r="A165" s="3"/>
      <c r="C165" s="10"/>
      <c r="D165" s="10"/>
    </row>
    <row r="166">
      <c r="A166" s="3"/>
      <c r="C166" s="10"/>
      <c r="D166" s="10"/>
    </row>
    <row r="167">
      <c r="A167" s="3"/>
      <c r="C167" s="10"/>
      <c r="D167" s="10"/>
    </row>
    <row r="168">
      <c r="A168" s="3"/>
      <c r="C168" s="10"/>
      <c r="D168" s="10"/>
    </row>
    <row r="169">
      <c r="A169" s="3"/>
      <c r="C169" s="10"/>
      <c r="D169" s="10"/>
    </row>
    <row r="170">
      <c r="A170" s="3"/>
      <c r="C170" s="10"/>
      <c r="D170" s="10"/>
    </row>
    <row r="171">
      <c r="A171" s="3"/>
      <c r="C171" s="10"/>
      <c r="D171" s="10"/>
    </row>
    <row r="172">
      <c r="A172" s="3"/>
      <c r="C172" s="10"/>
      <c r="D172" s="10"/>
    </row>
    <row r="173">
      <c r="A173" s="3"/>
      <c r="C173" s="10"/>
      <c r="D173" s="10"/>
    </row>
    <row r="174">
      <c r="A174" s="3"/>
      <c r="C174" s="10"/>
      <c r="D174" s="10"/>
    </row>
    <row r="175">
      <c r="A175" s="3"/>
      <c r="C175" s="10"/>
      <c r="D175" s="10"/>
    </row>
    <row r="176">
      <c r="A176" s="3"/>
      <c r="C176" s="10"/>
      <c r="D176" s="10"/>
    </row>
    <row r="177">
      <c r="A177" s="3"/>
      <c r="C177" s="10"/>
      <c r="D177" s="10"/>
    </row>
    <row r="178">
      <c r="A178" s="3"/>
      <c r="C178" s="10"/>
      <c r="D178" s="10"/>
    </row>
    <row r="179">
      <c r="A179" s="3"/>
      <c r="C179" s="10"/>
      <c r="D179" s="10"/>
    </row>
    <row r="180">
      <c r="A180" s="3"/>
      <c r="C180" s="10"/>
      <c r="D180" s="10"/>
    </row>
    <row r="181">
      <c r="A181" s="3"/>
      <c r="C181" s="10"/>
      <c r="D181" s="10"/>
    </row>
    <row r="182">
      <c r="A182" s="3"/>
      <c r="C182" s="10"/>
      <c r="D182" s="10"/>
    </row>
    <row r="183">
      <c r="A183" s="3"/>
      <c r="C183" s="10"/>
      <c r="D183" s="10"/>
    </row>
    <row r="184">
      <c r="A184" s="3"/>
      <c r="C184" s="10"/>
      <c r="D184" s="10"/>
    </row>
    <row r="185">
      <c r="A185" s="3"/>
      <c r="C185" s="10"/>
      <c r="D185" s="10"/>
    </row>
    <row r="186">
      <c r="A186" s="3"/>
      <c r="C186" s="10"/>
      <c r="D186" s="10"/>
    </row>
    <row r="187">
      <c r="A187" s="3"/>
      <c r="C187" s="10"/>
      <c r="D187" s="10"/>
    </row>
    <row r="188">
      <c r="A188" s="3"/>
      <c r="C188" s="10"/>
      <c r="D188" s="10"/>
    </row>
    <row r="189">
      <c r="A189" s="3"/>
      <c r="C189" s="10"/>
      <c r="D189" s="10"/>
    </row>
    <row r="190">
      <c r="A190" s="3"/>
      <c r="C190" s="10"/>
      <c r="D190" s="10"/>
    </row>
    <row r="191">
      <c r="A191" s="3"/>
      <c r="C191" s="10"/>
      <c r="D191" s="10"/>
    </row>
    <row r="192">
      <c r="A192" s="3"/>
      <c r="C192" s="10"/>
      <c r="D192" s="10"/>
    </row>
    <row r="193">
      <c r="A193" s="3"/>
      <c r="C193" s="10"/>
      <c r="D193" s="10"/>
    </row>
    <row r="194">
      <c r="A194" s="3"/>
      <c r="C194" s="10"/>
      <c r="D194" s="10"/>
    </row>
    <row r="195">
      <c r="A195" s="3"/>
      <c r="C195" s="10"/>
      <c r="D195" s="10"/>
    </row>
    <row r="196">
      <c r="A196" s="3"/>
      <c r="C196" s="10"/>
      <c r="D196" s="10"/>
    </row>
    <row r="197">
      <c r="A197" s="3"/>
      <c r="C197" s="10"/>
      <c r="D197" s="10"/>
    </row>
    <row r="198">
      <c r="A198" s="3"/>
      <c r="C198" s="10"/>
      <c r="D198" s="10"/>
    </row>
    <row r="199">
      <c r="A199" s="3"/>
      <c r="C199" s="10"/>
      <c r="D199" s="10"/>
    </row>
    <row r="200">
      <c r="A200" s="3"/>
      <c r="C200" s="10"/>
      <c r="D200" s="10"/>
    </row>
    <row r="201">
      <c r="A201" s="3"/>
      <c r="C201" s="10"/>
      <c r="D201" s="10"/>
    </row>
    <row r="202">
      <c r="A202" s="3"/>
      <c r="C202" s="10"/>
      <c r="D202" s="10"/>
    </row>
    <row r="203">
      <c r="A203" s="3"/>
      <c r="C203" s="10"/>
      <c r="D203" s="10"/>
    </row>
    <row r="204">
      <c r="A204" s="3"/>
      <c r="C204" s="10"/>
      <c r="D204" s="10"/>
    </row>
    <row r="205">
      <c r="A205" s="3"/>
      <c r="C205" s="10"/>
      <c r="D205" s="10"/>
    </row>
    <row r="206">
      <c r="A206" s="3"/>
      <c r="C206" s="10"/>
      <c r="D206" s="10"/>
    </row>
    <row r="207">
      <c r="A207" s="3"/>
      <c r="C207" s="10"/>
      <c r="D207" s="10"/>
    </row>
    <row r="208">
      <c r="A208" s="3"/>
      <c r="C208" s="10"/>
      <c r="D208" s="10"/>
    </row>
    <row r="209">
      <c r="A209" s="3"/>
      <c r="C209" s="10"/>
      <c r="D209" s="10"/>
    </row>
    <row r="210">
      <c r="A210" s="3"/>
      <c r="C210" s="10"/>
      <c r="D210" s="10"/>
    </row>
    <row r="211">
      <c r="A211" s="3"/>
      <c r="C211" s="10"/>
      <c r="D211" s="10"/>
    </row>
    <row r="212">
      <c r="A212" s="3"/>
      <c r="C212" s="10"/>
      <c r="D212" s="10"/>
    </row>
    <row r="213">
      <c r="A213" s="3"/>
      <c r="C213" s="10"/>
      <c r="D213" s="10"/>
    </row>
    <row r="214">
      <c r="A214" s="3"/>
      <c r="C214" s="10"/>
      <c r="D214" s="10"/>
    </row>
    <row r="215">
      <c r="A215" s="3"/>
      <c r="C215" s="10"/>
      <c r="D215" s="10"/>
    </row>
    <row r="216">
      <c r="A216" s="3"/>
      <c r="C216" s="10"/>
      <c r="D216" s="10"/>
    </row>
    <row r="217">
      <c r="A217" s="3"/>
      <c r="C217" s="10"/>
      <c r="D217" s="10"/>
    </row>
    <row r="218">
      <c r="A218" s="3"/>
      <c r="C218" s="10"/>
      <c r="D218" s="10"/>
    </row>
    <row r="219">
      <c r="A219" s="3"/>
      <c r="C219" s="10"/>
      <c r="D219" s="10"/>
    </row>
    <row r="220">
      <c r="A220" s="3"/>
      <c r="C220" s="10"/>
      <c r="D220" s="10"/>
    </row>
    <row r="221">
      <c r="A221" s="3"/>
      <c r="C221" s="10"/>
      <c r="D221" s="10"/>
    </row>
    <row r="222">
      <c r="A222" s="3"/>
      <c r="C222" s="10"/>
      <c r="D222" s="10"/>
    </row>
    <row r="223">
      <c r="A223" s="3"/>
      <c r="C223" s="10"/>
      <c r="D223" s="10"/>
    </row>
    <row r="224">
      <c r="A224" s="3"/>
      <c r="C224" s="10"/>
      <c r="D224" s="10"/>
    </row>
    <row r="225">
      <c r="A225" s="3"/>
      <c r="C225" s="10"/>
      <c r="D225" s="10"/>
    </row>
    <row r="226">
      <c r="A226" s="3"/>
      <c r="C226" s="10"/>
      <c r="D226" s="10"/>
    </row>
    <row r="227">
      <c r="A227" s="3"/>
      <c r="C227" s="10"/>
      <c r="D227" s="10"/>
    </row>
    <row r="228">
      <c r="A228" s="3"/>
      <c r="C228" s="10"/>
      <c r="D228" s="10"/>
    </row>
    <row r="229">
      <c r="A229" s="3"/>
      <c r="C229" s="10"/>
      <c r="D229" s="10"/>
    </row>
    <row r="230">
      <c r="A230" s="3"/>
      <c r="C230" s="10"/>
      <c r="D230" s="10"/>
    </row>
    <row r="231">
      <c r="A231" s="3"/>
      <c r="C231" s="10"/>
      <c r="D231" s="10"/>
    </row>
    <row r="232">
      <c r="A232" s="3"/>
      <c r="C232" s="10"/>
      <c r="D232" s="10"/>
    </row>
    <row r="233">
      <c r="A233" s="3"/>
      <c r="C233" s="10"/>
      <c r="D233" s="10"/>
    </row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hyperlinks>
    <hyperlink r:id="rId1" ref="B2"/>
    <hyperlink r:id="rId2" ref="B3"/>
    <hyperlink r:id="rId3" ref="B4"/>
    <hyperlink r:id="rId4" ref="B5"/>
    <hyperlink r:id="rId5" ref="B6"/>
    <hyperlink r:id="rId6" ref="B7"/>
    <hyperlink r:id="rId7" ref="B8"/>
    <hyperlink r:id="rId8" ref="B11"/>
    <hyperlink r:id="rId9" ref="B14"/>
    <hyperlink r:id="rId10" ref="B15"/>
    <hyperlink r:id="rId11" ref="B17"/>
    <hyperlink r:id="rId12" ref="B18"/>
    <hyperlink r:id="rId13" ref="B19"/>
    <hyperlink r:id="rId14" ref="B20"/>
    <hyperlink r:id="rId15" ref="B21"/>
  </hyperlinks>
  <drawing r:id="rId16"/>
</worksheet>
</file>